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9440" windowHeight="7875"/>
  </bookViews>
  <sheets>
    <sheet name="Sheet1" sheetId="1" r:id="rId1"/>
  </sheets>
  <definedNames>
    <definedName name="_ftn1" localSheetId="0">Sheet1!#REF!</definedName>
  </definedNames>
  <calcPr calcId="145621"/>
</workbook>
</file>

<file path=xl/calcChain.xml><?xml version="1.0" encoding="utf-8"?>
<calcChain xmlns="http://schemas.openxmlformats.org/spreadsheetml/2006/main">
  <c r="O4" i="1" l="1"/>
  <c r="D4" i="1" l="1"/>
  <c r="H4" i="1"/>
  <c r="I4" i="1"/>
  <c r="K4" i="1"/>
  <c r="Q4" i="1"/>
  <c r="C4" i="1" l="1"/>
</calcChain>
</file>

<file path=xl/sharedStrings.xml><?xml version="1.0" encoding="utf-8"?>
<sst xmlns="http://schemas.openxmlformats.org/spreadsheetml/2006/main" count="22" uniqueCount="22">
  <si>
    <t>LIFT Microfinance Partners</t>
  </si>
  <si>
    <t xml:space="preserve">Total </t>
  </si>
  <si>
    <t>Operational Cost to total asset</t>
  </si>
  <si>
    <t>Interest paid to savings/Average total Savings</t>
  </si>
  <si>
    <t xml:space="preserve">Liquidity Ratio </t>
  </si>
  <si>
    <t>Total savings/total asset</t>
  </si>
  <si>
    <t>Total oans/total assets</t>
  </si>
  <si>
    <t>Return on Assets</t>
  </si>
  <si>
    <t>Savings (2013)</t>
  </si>
  <si>
    <t>Savings (2014</t>
  </si>
  <si>
    <t>Interest Paid</t>
  </si>
  <si>
    <t>Average Savings</t>
  </si>
  <si>
    <t xml:space="preserve">Operational Cost </t>
  </si>
  <si>
    <t>Total Asset</t>
  </si>
  <si>
    <t>Operational Income</t>
  </si>
  <si>
    <r>
      <t xml:space="preserve">Total Outstanding Loan </t>
    </r>
    <r>
      <rPr>
        <b/>
        <sz val="8"/>
        <color theme="1"/>
        <rFont val="Calibri"/>
        <family val="2"/>
        <scheme val="minor"/>
      </rPr>
      <t>(2014)</t>
    </r>
  </si>
  <si>
    <r>
      <t xml:space="preserve">Total Outstanding Loan </t>
    </r>
    <r>
      <rPr>
        <b/>
        <sz val="8"/>
        <color theme="1"/>
        <rFont val="Calibri"/>
        <family val="2"/>
        <scheme val="minor"/>
      </rPr>
      <t>(2013)</t>
    </r>
  </si>
  <si>
    <t>Operational cost to outstanding loan</t>
  </si>
  <si>
    <t>Equity T2</t>
  </si>
  <si>
    <t xml:space="preserve">Equity </t>
  </si>
  <si>
    <t>Capital Adequacy Ratio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</si>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</sst>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2" fontId="0" fillId="0" borderId="0" xfId="0" applyNumberFormat="1" applyAlignment="1"/>
    <xf numFmtId="0" fontId="0" fillId="0" borderId="0" xfId="0" applyFill="1" applyAlignment="1"/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0" fillId="0" borderId="1" xfId="0" applyNumberFormat="1" applyFill="1" applyBorder="1" applyAlignment="1">
      <alignment vertical="center" wrapText="1"/>
    </xf>
    <xf numFmtId="9" fontId="0" fillId="0" borderId="1" xfId="2" applyFont="1" applyFill="1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0" fillId="0" borderId="1" xfId="2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vertical="center" wrapText="1"/>
    </xf>
    <xf numFmtId="164" fontId="0" fillId="0" borderId="0" xfId="1" applyNumberFormat="1" applyFont="1" applyAlignment="1"/>
    <xf numFmtId="9" fontId="4" fillId="0" borderId="1" xfId="2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4"/>
  <sheetViews>
    <sheetView tabSelected="1" workbookViewId="0">
      <selection activeCell="A3" sqref="A3"/>
    </sheetView>
  </sheetViews>
  <sheetFormatPr defaultRowHeight="15" x14ac:dyDescent="0.25"/>
  <cols>
    <col min="1" max="1" width="9.140625" style="2"/>
    <col min="2" max="2" width="14.7109375" style="2" customWidth="1"/>
    <col min="3" max="3" width="9.140625" style="4"/>
    <col min="4" max="6" width="10.140625" style="4" bestFit="1" customWidth="1"/>
    <col min="7" max="7" width="12.7109375" style="4" bestFit="1" customWidth="1"/>
    <col min="8" max="9" width="9.140625" style="4"/>
    <col min="10" max="10" width="13.85546875" style="4" bestFit="1" customWidth="1"/>
    <col min="11" max="11" width="9.140625" style="4"/>
    <col min="12" max="12" width="13.7109375" style="2" bestFit="1" customWidth="1"/>
    <col min="13" max="16" width="13.7109375" style="4" customWidth="1"/>
    <col min="17" max="17" width="9.140625" style="4"/>
    <col min="18" max="18" width="13.7109375" style="3" customWidth="1"/>
    <col min="19" max="19" width="14.7109375" style="2" bestFit="1" customWidth="1"/>
    <col min="20" max="20" width="0" style="2" hidden="1" customWidth="1"/>
    <col min="21" max="21" width="10" style="2" hidden="1" customWidth="1"/>
    <col min="22" max="22" width="14.7109375" style="16" bestFit="1" customWidth="1"/>
    <col min="23" max="16384" width="9.140625" style="2"/>
  </cols>
  <sheetData>
    <row r="3" spans="2:22" ht="70.5" customHeight="1" x14ac:dyDescent="0.25">
      <c r="B3" s="8" t="s">
        <v>0</v>
      </c>
      <c r="C3" s="14" t="s">
        <v>3</v>
      </c>
      <c r="D3" s="14" t="s">
        <v>11</v>
      </c>
      <c r="E3" s="14" t="s">
        <v>8</v>
      </c>
      <c r="F3" s="14" t="s">
        <v>9</v>
      </c>
      <c r="G3" s="14" t="s">
        <v>10</v>
      </c>
      <c r="H3" s="14" t="s">
        <v>5</v>
      </c>
      <c r="I3" s="14" t="s">
        <v>7</v>
      </c>
      <c r="J3" s="14" t="s">
        <v>14</v>
      </c>
      <c r="K3" s="14" t="s">
        <v>6</v>
      </c>
      <c r="L3" s="1" t="s">
        <v>12</v>
      </c>
      <c r="M3" s="14" t="s">
        <v>19</v>
      </c>
      <c r="N3" s="14" t="s">
        <v>18</v>
      </c>
      <c r="O3" s="14" t="s">
        <v>20</v>
      </c>
      <c r="P3" s="14" t="s">
        <v>17</v>
      </c>
      <c r="Q3" s="14" t="s">
        <v>2</v>
      </c>
      <c r="R3" s="12" t="s">
        <v>16</v>
      </c>
      <c r="S3" s="8" t="s">
        <v>15</v>
      </c>
      <c r="T3" s="1" t="s">
        <v>4</v>
      </c>
      <c r="U3" s="8" t="s">
        <v>1</v>
      </c>
      <c r="V3" s="15" t="s">
        <v>13</v>
      </c>
    </row>
    <row r="4" spans="2:22" x14ac:dyDescent="0.25">
      <c r="B4" s="5" t="s">
        <v>21</v>
      </c>
      <c r="C4" s="10">
        <f>G4/D4</f>
        <v>0.13151052729960747</v>
      </c>
      <c r="D4" s="9">
        <f>(E4+F4)/2</f>
        <v>58847</v>
      </c>
      <c r="E4" s="9">
        <v>34529</v>
      </c>
      <c r="F4" s="9">
        <v>83165</v>
      </c>
      <c r="G4" s="9">
        <v>7739</v>
      </c>
      <c r="H4" s="10">
        <f t="shared" ref="H4" si="0">F4/V4</f>
        <v>0.13432667070462345</v>
      </c>
      <c r="I4" s="10">
        <f t="shared" ref="I4" si="1">J4/V4</f>
        <v>0.10922350090854027</v>
      </c>
      <c r="J4" s="9">
        <v>67623</v>
      </c>
      <c r="K4" s="10">
        <f>S4/V4</f>
        <v>0.86609004643650311</v>
      </c>
      <c r="L4" s="7">
        <v>83165</v>
      </c>
      <c r="M4" s="9">
        <v>370550</v>
      </c>
      <c r="N4" s="9"/>
      <c r="O4" s="17">
        <f>(M4+N4)/V4</f>
        <v>0.59850595598627099</v>
      </c>
      <c r="P4" s="9"/>
      <c r="Q4" s="10">
        <f t="shared" ref="Q4" si="2">L4/V4</f>
        <v>0.13432667070462345</v>
      </c>
      <c r="R4" s="13"/>
      <c r="S4" s="11">
        <v>536218</v>
      </c>
      <c r="T4" s="6">
        <v>0.99</v>
      </c>
      <c r="U4" s="5">
        <v>0.08</v>
      </c>
      <c r="V4" s="11">
        <v>619125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UNOPS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Myint KYAW</dc:creator>
  <cp:lastModifiedBy>Myint KYAW</cp:lastModifiedBy>
  <dcterms:created xsi:type="dcterms:W3CDTF">2015-03-27T06:28:42Z</dcterms:created>
  <dcterms:modified xsi:type="dcterms:W3CDTF">2016-05-01T06:03:11Z</dcterms:modified>
</cp:coreProperties>
</file>